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Деп экономики\_Общая папка\2026\Бизнес-планирование\Факт\Сайт\1 квартал\Отправлено на сайт\"/>
    </mc:Choice>
  </mc:AlternateContent>
  <bookViews>
    <workbookView xWindow="0" yWindow="0" windowWidth="25200" windowHeight="11325"/>
  </bookViews>
  <sheets>
    <sheet name="Лист1" sheetId="1" r:id="rId1"/>
  </sheets>
  <definedNames>
    <definedName name="_xlnm.Print_Area" localSheetId="0">Лист1!$A$1:$H$15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11" i="1" s="1"/>
  <c r="G13" i="1" s="1"/>
  <c r="F8" i="1" l="1"/>
  <c r="F11" i="1" s="1"/>
  <c r="F13" i="1" s="1"/>
  <c r="E8" i="1" l="1"/>
  <c r="E11" i="1" s="1"/>
  <c r="E13" i="1" s="1"/>
  <c r="D8" i="1" l="1"/>
  <c r="D11" i="1" s="1"/>
  <c r="D13" i="1" s="1"/>
  <c r="C8" i="1" l="1"/>
  <c r="C11" i="1" l="1"/>
  <c r="C13" i="1" s="1"/>
</calcChain>
</file>

<file path=xl/sharedStrings.xml><?xml version="1.0" encoding="utf-8"?>
<sst xmlns="http://schemas.openxmlformats.org/spreadsheetml/2006/main" count="16" uniqueCount="16">
  <si>
    <t>Наименование статей прибылей и убытков</t>
  </si>
  <si>
    <t>Выручка от реализации за вычетом НДС</t>
  </si>
  <si>
    <t>Себестоимость проданных услуг</t>
  </si>
  <si>
    <t>Валовая прибыль</t>
  </si>
  <si>
    <t>Сальдо прочих доходов и расходов</t>
  </si>
  <si>
    <t>Прибыль (убыток) до налогообложения</t>
  </si>
  <si>
    <t>Налог на прибыль</t>
  </si>
  <si>
    <t>Чистая прибыль (убыток) отчетного периода</t>
  </si>
  <si>
    <t>тыс. рублей</t>
  </si>
  <si>
    <t>Управленческие, коммерческие расходы</t>
  </si>
  <si>
    <t>2 квартал 2025 года факт</t>
  </si>
  <si>
    <t>3 квартал 2025 года факт</t>
  </si>
  <si>
    <t>4 квартал 2025 года факт</t>
  </si>
  <si>
    <t>1 квартал 2026 года факт</t>
  </si>
  <si>
    <t>Прогноз финансовых результатов на 2 квартал 2026 года</t>
  </si>
  <si>
    <t>2 квартал 2026 года прогноз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</si>
</sst>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i/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Z14"/>
  <sheetViews>
    <sheetView tabSelected="1" view="pageBreakPreview" zoomScale="85" zoomScaleNormal="100" zoomScaleSheetLayoutView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9" sqref="J9"/>
    </sheetView>
  </sheetViews>
  <sheetFormatPr defaultRowHeight="15.75" customHeight="1" x14ac:dyDescent="0.25"/>
  <cols>
    <col min="1" max="1" width="0" hidden="1" customWidth="1"/>
    <col min="2" max="2" width="43.42578125" customWidth="1"/>
    <col min="3" max="3" width="16.7109375" customWidth="1"/>
    <col min="4" max="5" width="16.5703125" customWidth="1"/>
    <col min="6" max="6" width="16.7109375" customWidth="1"/>
    <col min="7" max="7" width="16.140625" customWidth="1"/>
    <col min="8" max="8" width="9.140625" hidden="1" customWidth="1"/>
  </cols>
  <sheetData>
    <row r="2" spans="2:7" ht="15.75" customHeight="1" x14ac:dyDescent="0.3">
      <c r="B2" s="1" t="s">
        <v>14</v>
      </c>
    </row>
    <row r="4" spans="2:7" ht="15.75" customHeight="1" x14ac:dyDescent="0.25">
      <c r="G4" s="7" t="s">
        <v>8</v>
      </c>
    </row>
    <row r="5" spans="2:7" ht="30.6" customHeight="1" x14ac:dyDescent="0.25">
      <c r="B5" s="2" t="s">
        <v>0</v>
      </c>
      <c r="C5" s="3" t="s">
        <v>10</v>
      </c>
      <c r="D5" s="3" t="s">
        <v>11</v>
      </c>
      <c r="E5" s="3" t="s">
        <v>12</v>
      </c>
      <c r="F5" s="3" t="s">
        <v>13</v>
      </c>
      <c r="G5" s="3" t="s">
        <v>15</v>
      </c>
    </row>
    <row r="6" spans="2:7" ht="30.75" customHeight="1" x14ac:dyDescent="0.25">
      <c r="B6" s="4" t="s">
        <v>1</v>
      </c>
      <c r="C6" s="5">
        <v>17564913.397722632</v>
      </c>
      <c r="D6" s="5">
        <v>22550256.401789419</v>
      </c>
      <c r="E6" s="5">
        <v>30016677.327667482</v>
      </c>
      <c r="F6" s="5">
        <v>49456373.081985801</v>
      </c>
      <c r="G6" s="5">
        <v>44998030.976652913</v>
      </c>
    </row>
    <row r="7" spans="2:7" ht="30.75" customHeight="1" x14ac:dyDescent="0.25">
      <c r="B7" s="4" t="s">
        <v>2</v>
      </c>
      <c r="C7" s="5">
        <v>15753244.87413183</v>
      </c>
      <c r="D7" s="5">
        <v>18185378.956040006</v>
      </c>
      <c r="E7" s="5">
        <v>28190223.529820003</v>
      </c>
      <c r="F7" s="5">
        <v>41392110.147570007</v>
      </c>
      <c r="G7" s="5">
        <v>39282807.539266244</v>
      </c>
    </row>
    <row r="8" spans="2:7" ht="30.75" customHeight="1" x14ac:dyDescent="0.25">
      <c r="B8" s="4" t="s">
        <v>3</v>
      </c>
      <c r="C8" s="5">
        <f t="shared" ref="C8:G8" si="0">C6-C7</f>
        <v>1811668.5235908013</v>
      </c>
      <c r="D8" s="5">
        <f t="shared" si="0"/>
        <v>4364877.4457494132</v>
      </c>
      <c r="E8" s="5">
        <f t="shared" si="0"/>
        <v>1826453.7978474796</v>
      </c>
      <c r="F8" s="5">
        <f t="shared" si="0"/>
        <v>8064262.9344157949</v>
      </c>
      <c r="G8" s="5">
        <f t="shared" si="0"/>
        <v>5715223.4373866692</v>
      </c>
    </row>
    <row r="9" spans="2:7" ht="30.75" customHeight="1" x14ac:dyDescent="0.25">
      <c r="B9" s="4" t="s">
        <v>9</v>
      </c>
      <c r="C9" s="5">
        <v>258033.60266999999</v>
      </c>
      <c r="D9" s="5">
        <v>264077.55114</v>
      </c>
      <c r="E9" s="5">
        <v>539080.66085999995</v>
      </c>
      <c r="F9" s="5">
        <v>265081.64280000003</v>
      </c>
      <c r="G9" s="5">
        <v>330511.51010000007</v>
      </c>
    </row>
    <row r="10" spans="2:7" ht="30.75" customHeight="1" x14ac:dyDescent="0.25">
      <c r="B10" s="4" t="s">
        <v>4</v>
      </c>
      <c r="C10" s="5">
        <v>-1193733.9702999999</v>
      </c>
      <c r="D10" s="5">
        <v>-1406405.5454199999</v>
      </c>
      <c r="E10" s="5">
        <v>-1810261.3822799998</v>
      </c>
      <c r="F10" s="5">
        <v>-1587600.5124499996</v>
      </c>
      <c r="G10" s="5">
        <v>-2275472.9852700005</v>
      </c>
    </row>
    <row r="11" spans="2:7" ht="30.75" customHeight="1" x14ac:dyDescent="0.25">
      <c r="B11" s="4" t="s">
        <v>5</v>
      </c>
      <c r="C11" s="5">
        <f>C8-C9+C10</f>
        <v>359900.95062080142</v>
      </c>
      <c r="D11" s="5">
        <f>D8-D9+D10</f>
        <v>2694394.3491894132</v>
      </c>
      <c r="E11" s="5">
        <f>E8-E9+E10</f>
        <v>-522888.24529252015</v>
      </c>
      <c r="F11" s="5">
        <f>F8-F9+F10</f>
        <v>6211580.779165796</v>
      </c>
      <c r="G11" s="5">
        <f>G8-G9+G10</f>
        <v>3109238.9420166691</v>
      </c>
    </row>
    <row r="12" spans="2:7" ht="30.75" customHeight="1" x14ac:dyDescent="0.25">
      <c r="B12" s="4" t="s">
        <v>6</v>
      </c>
      <c r="C12" s="5">
        <v>152930.08700999877</v>
      </c>
      <c r="D12" s="5">
        <v>762028.39468749787</v>
      </c>
      <c r="E12" s="5">
        <v>-77886.164957017972</v>
      </c>
      <c r="F12" s="5">
        <v>1610581.8464644067</v>
      </c>
      <c r="G12" s="5">
        <v>952397.38870250015</v>
      </c>
    </row>
    <row r="13" spans="2:7" ht="30.75" customHeight="1" x14ac:dyDescent="0.25">
      <c r="B13" s="4" t="s">
        <v>7</v>
      </c>
      <c r="C13" s="5">
        <f t="shared" ref="C13:G13" si="1">(C11-C12)</f>
        <v>206970.86361080265</v>
      </c>
      <c r="D13" s="5">
        <f t="shared" si="1"/>
        <v>1932365.9545019153</v>
      </c>
      <c r="E13" s="5">
        <f t="shared" si="1"/>
        <v>-445002.08033550216</v>
      </c>
      <c r="F13" s="5">
        <f t="shared" si="1"/>
        <v>4600998.9327013893</v>
      </c>
      <c r="G13" s="5">
        <f t="shared" si="1"/>
        <v>2156841.5533141689</v>
      </c>
    </row>
    <row r="14" spans="2:7" ht="16.5" customHeight="1" x14ac:dyDescent="0.25">
      <c r="B14" s="6"/>
    </row>
  </sheetData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МРСК Юга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Машнова Светлана Вячеславовна</dc:creator>
  <cp:lastModifiedBy>Ласкова Мария Борисовна</cp:lastModifiedBy>
  <cp:lastPrinted>2016-05-19T11:01:51Z</cp:lastPrinted>
  <dcterms:created xsi:type="dcterms:W3CDTF">2015-04-02T08:39:08Z</dcterms:created>
  <dcterms:modified xsi:type="dcterms:W3CDTF">2026-05-21T06:17:24Z</dcterms:modified>
</cp:coreProperties>
</file>